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8_{BC4A4932-D1C3-47DD-973C-D6483B0DE0D4}" xr6:coauthVersionLast="47" xr6:coauthVersionMax="47" xr10:uidLastSave="{00000000-0000-0000-0000-000000000000}"/>
  <bookViews>
    <workbookView xWindow="-120" yWindow="-120" windowWidth="20730" windowHeight="11160" xr2:uid="{CD322E85-4A71-4EDF-B231-3EC4C8A5AF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8" i="1" l="1"/>
  <c r="Q47" i="1"/>
  <c r="Q45" i="1"/>
  <c r="Q44" i="1"/>
  <c r="Q43" i="1"/>
  <c r="Q42" i="1"/>
  <c r="Q40" i="1"/>
  <c r="Q39" i="1"/>
  <c r="Q38" i="1"/>
  <c r="Q37" i="1"/>
  <c r="Q36" i="1"/>
  <c r="Q35" i="1"/>
  <c r="Q34" i="1"/>
  <c r="Q33" i="1"/>
  <c r="Q32" i="1"/>
  <c r="Q28" i="1"/>
  <c r="Q27" i="1"/>
  <c r="Q24" i="1"/>
  <c r="Q23" i="1"/>
  <c r="Q22" i="1"/>
  <c r="Q21" i="1"/>
  <c r="Q19" i="1"/>
  <c r="Q18" i="1"/>
  <c r="Q16" i="1"/>
  <c r="Q15" i="1"/>
  <c r="Q14" i="1"/>
  <c r="Q13" i="1"/>
  <c r="Q12" i="1"/>
  <c r="Q11" i="1"/>
  <c r="Q10" i="1"/>
  <c r="Q8" i="1"/>
  <c r="Q7" i="1"/>
</calcChain>
</file>

<file path=xl/sharedStrings.xml><?xml version="1.0" encoding="utf-8"?>
<sst xmlns="http://schemas.openxmlformats.org/spreadsheetml/2006/main" count="248" uniqueCount="138">
  <si>
    <t>Waltham Chase Trials MCC</t>
  </si>
  <si>
    <t>Results - The Oakridge Trophy</t>
  </si>
  <si>
    <t>Sunday 28th November 2021</t>
  </si>
  <si>
    <t>ACU Permit - ACU 61832</t>
  </si>
  <si>
    <t>No</t>
  </si>
  <si>
    <t>Name</t>
  </si>
  <si>
    <t>Class</t>
  </si>
  <si>
    <t>Route</t>
  </si>
  <si>
    <t>Machine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</si>
  <si>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</si>
  <si>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</si>
  <si>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</si>
  <si>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</si>
  <si>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</si>
  <si>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</si>
  <si>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</si>
  <si>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</si>
  <si>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</si>
  <si>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</si>
  <si>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Total</t>
  </si>
  <si>
    <t>Pos.</t>
  </si>
  <si>
    <t>Scott</t>
  </si>
  <si>
    <t>Owen</t>
  </si>
  <si>
    <t>Clubman</t>
  </si>
  <si>
    <t>Gas Gas 250</t>
  </si>
  <si>
    <t>1st</t>
  </si>
  <si>
    <t>David</t>
  </si>
  <si>
    <t>Brawn</t>
  </si>
  <si>
    <t>Beta Evo 250</t>
  </si>
  <si>
    <t>2nd</t>
  </si>
  <si>
    <t>Shane</t>
  </si>
  <si>
    <t>Babey</t>
  </si>
  <si>
    <t>Novice</t>
  </si>
  <si>
    <t>Beta Evo 300</t>
  </si>
  <si>
    <t>Samuel</t>
  </si>
  <si>
    <t>Green</t>
  </si>
  <si>
    <t>Beta Rev3 250</t>
  </si>
  <si>
    <t>Barry</t>
  </si>
  <si>
    <t>Evans</t>
  </si>
  <si>
    <t>Gas Gas TXT 200</t>
  </si>
  <si>
    <t>3rd</t>
  </si>
  <si>
    <t>Philip</t>
  </si>
  <si>
    <t>Whitlock</t>
  </si>
  <si>
    <t>Gas Gas TXT 125</t>
  </si>
  <si>
    <t>4th</t>
  </si>
  <si>
    <t>Brickell</t>
  </si>
  <si>
    <t>Gas Gas 200</t>
  </si>
  <si>
    <t>5th</t>
  </si>
  <si>
    <t>John</t>
  </si>
  <si>
    <t>Hiscock</t>
  </si>
  <si>
    <t>Yamaha TY 175</t>
  </si>
  <si>
    <t>6th</t>
  </si>
  <si>
    <t>George</t>
  </si>
  <si>
    <t>Bruton</t>
  </si>
  <si>
    <t>Ariel HT5</t>
  </si>
  <si>
    <t>7th</t>
  </si>
  <si>
    <t>Greenland</t>
  </si>
  <si>
    <t>Pre-65 "D"</t>
  </si>
  <si>
    <t>BSA Bantam 175</t>
  </si>
  <si>
    <t>Trevor</t>
  </si>
  <si>
    <t>Newell</t>
  </si>
  <si>
    <t>Royal Enfield 350</t>
  </si>
  <si>
    <t>Emily</t>
  </si>
  <si>
    <t>Page</t>
  </si>
  <si>
    <t>Sportsman</t>
  </si>
  <si>
    <t>White</t>
  </si>
  <si>
    <t>Montessa 260</t>
  </si>
  <si>
    <t>Dean</t>
  </si>
  <si>
    <t>Beta 250</t>
  </si>
  <si>
    <t>Miles</t>
  </si>
  <si>
    <t>Garland</t>
  </si>
  <si>
    <t>Simon</t>
  </si>
  <si>
    <t>Andrews</t>
  </si>
  <si>
    <t>TRS ONE 250</t>
  </si>
  <si>
    <t>Guy</t>
  </si>
  <si>
    <t>Lush</t>
  </si>
  <si>
    <t>Scorpa 250</t>
  </si>
  <si>
    <t>DNF</t>
  </si>
  <si>
    <t>Steve</t>
  </si>
  <si>
    <t>Wagstaff</t>
  </si>
  <si>
    <t>Twin Shock "D"</t>
  </si>
  <si>
    <t>Honda TLR 200</t>
  </si>
  <si>
    <t>Geoff</t>
  </si>
  <si>
    <t>Titcombe</t>
  </si>
  <si>
    <t>Honda TLM 50</t>
  </si>
  <si>
    <t>Tony</t>
  </si>
  <si>
    <t>Reynolds</t>
  </si>
  <si>
    <t>Unclassified</t>
  </si>
  <si>
    <t>Sherco</t>
  </si>
  <si>
    <t>UC</t>
  </si>
  <si>
    <t xml:space="preserve"> </t>
  </si>
  <si>
    <t>Tim</t>
  </si>
  <si>
    <t>Veteran</t>
  </si>
  <si>
    <t>Gas Gas TXT PRO 250</t>
  </si>
  <si>
    <t>Mike</t>
  </si>
  <si>
    <t>Smallshaw</t>
  </si>
  <si>
    <t>Gas Gas 250 Pro</t>
  </si>
  <si>
    <t>Stewart</t>
  </si>
  <si>
    <t>Read</t>
  </si>
  <si>
    <t>TRS 300 RR</t>
  </si>
  <si>
    <t>Andrew</t>
  </si>
  <si>
    <t>Bryant</t>
  </si>
  <si>
    <t>Gas Gas TXT 280</t>
  </si>
  <si>
    <t>Clive</t>
  </si>
  <si>
    <t>Wilson</t>
  </si>
  <si>
    <t>Montesa 315R</t>
  </si>
  <si>
    <t>Richard</t>
  </si>
  <si>
    <t>Harris</t>
  </si>
  <si>
    <t>Honda 260</t>
  </si>
  <si>
    <t>Ronnie</t>
  </si>
  <si>
    <t>Allen</t>
  </si>
  <si>
    <t>Brian</t>
  </si>
  <si>
    <t>8th</t>
  </si>
  <si>
    <t>James</t>
  </si>
  <si>
    <t>Curnick</t>
  </si>
  <si>
    <t>Beta Rev 3 270</t>
  </si>
  <si>
    <t>9th</t>
  </si>
  <si>
    <t>Sam</t>
  </si>
  <si>
    <t>Wildman</t>
  </si>
  <si>
    <t>Youth "C"</t>
  </si>
  <si>
    <t>Oset 24.0R</t>
  </si>
  <si>
    <t>Finlay</t>
  </si>
  <si>
    <t>Coles</t>
  </si>
  <si>
    <t>TRS ONE RR</t>
  </si>
  <si>
    <t>Rory</t>
  </si>
  <si>
    <t>Bennett</t>
  </si>
  <si>
    <t>Oset 20</t>
  </si>
  <si>
    <t>Tom</t>
  </si>
  <si>
    <t>Ollie</t>
  </si>
  <si>
    <t>Barr</t>
  </si>
  <si>
    <t>Beta 80</t>
  </si>
  <si>
    <t>Dexter</t>
  </si>
  <si>
    <t>Rowden</t>
  </si>
  <si>
    <t>Youth "D"</t>
  </si>
  <si>
    <t>Oset</t>
  </si>
  <si>
    <t>Harrison</t>
  </si>
  <si>
    <t>Kent</t>
  </si>
  <si>
    <t>Beta 80 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</si>
</sst>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564E1-CA08-4168-A21C-801BD30A94B1}">
  <dimension ref="A1:R49"/>
  <sheetViews>
    <sheetView tabSelected="1" workbookViewId="0">
      <selection activeCell="D15" sqref="D15"/>
    </sheetView>
  </sheetViews>
  <sheetFormatPr defaultRowHeight="15" x14ac:dyDescent="0.25"/>
  <cols>
    <col min="1" max="1" width="7.85546875" style="1" customWidth="1"/>
    <col min="2" max="2" width="11.42578125" customWidth="1"/>
    <col min="3" max="3" width="12.42578125" customWidth="1"/>
    <col min="4" max="4" width="15.5703125" customWidth="1"/>
    <col min="5" max="5" width="7.140625" style="1" customWidth="1"/>
    <col min="6" max="6" width="20.42578125" customWidth="1"/>
    <col min="7" max="18" width="9.140625" style="1"/>
  </cols>
  <sheetData>
    <row r="1" spans="1:18" x14ac:dyDescent="0.25">
      <c r="A1" s="12" t="s">
        <v>0</v>
      </c>
      <c r="B1" s="12"/>
      <c r="C1" s="12"/>
      <c r="D1" s="12"/>
      <c r="E1" s="12"/>
      <c r="F1" s="12"/>
    </row>
    <row r="2" spans="1:18" x14ac:dyDescent="0.25">
      <c r="A2" s="12" t="s">
        <v>1</v>
      </c>
      <c r="B2" s="12"/>
      <c r="C2" s="12"/>
      <c r="D2" s="12"/>
      <c r="E2" s="12"/>
      <c r="F2" s="12"/>
    </row>
    <row r="3" spans="1:18" x14ac:dyDescent="0.25">
      <c r="A3" s="12" t="s">
        <v>2</v>
      </c>
      <c r="B3" s="12"/>
      <c r="C3" s="12"/>
      <c r="D3" s="12"/>
      <c r="E3" s="12"/>
      <c r="F3" s="12"/>
    </row>
    <row r="4" spans="1:18" x14ac:dyDescent="0.25">
      <c r="A4" s="12" t="s">
        <v>3</v>
      </c>
      <c r="B4" s="12"/>
      <c r="C4" s="12"/>
      <c r="D4" s="12"/>
      <c r="E4" s="12"/>
      <c r="F4" s="12"/>
    </row>
    <row r="5" spans="1:18" ht="16.5" customHeight="1" x14ac:dyDescent="0.25"/>
    <row r="6" spans="1:18" s="4" customFormat="1" x14ac:dyDescent="0.25">
      <c r="A6" s="2" t="s">
        <v>4</v>
      </c>
      <c r="B6" s="13" t="s">
        <v>5</v>
      </c>
      <c r="C6" s="14"/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3" t="s">
        <v>18</v>
      </c>
      <c r="Q6" s="3" t="s">
        <v>19</v>
      </c>
      <c r="R6" s="3" t="s">
        <v>20</v>
      </c>
    </row>
    <row r="7" spans="1:18" x14ac:dyDescent="0.25">
      <c r="A7" s="5">
        <v>124</v>
      </c>
      <c r="B7" s="6" t="s">
        <v>21</v>
      </c>
      <c r="C7" s="6" t="s">
        <v>22</v>
      </c>
      <c r="D7" s="6" t="s">
        <v>23</v>
      </c>
      <c r="E7" s="7"/>
      <c r="F7" s="6" t="s">
        <v>24</v>
      </c>
      <c r="G7" s="8">
        <v>5</v>
      </c>
      <c r="H7" s="8">
        <v>2</v>
      </c>
      <c r="I7" s="8">
        <v>1</v>
      </c>
      <c r="J7" s="8">
        <v>0</v>
      </c>
      <c r="K7" s="8">
        <v>1</v>
      </c>
      <c r="L7" s="8">
        <v>6</v>
      </c>
      <c r="M7" s="8">
        <v>5</v>
      </c>
      <c r="N7" s="8">
        <v>7</v>
      </c>
      <c r="O7" s="8">
        <v>0</v>
      </c>
      <c r="P7" s="8">
        <v>1</v>
      </c>
      <c r="Q7" s="8">
        <f>SUM(G7:P7)</f>
        <v>28</v>
      </c>
      <c r="R7" s="8" t="s">
        <v>25</v>
      </c>
    </row>
    <row r="8" spans="1:18" x14ac:dyDescent="0.25">
      <c r="A8" s="5">
        <v>71</v>
      </c>
      <c r="B8" s="6" t="s">
        <v>26</v>
      </c>
      <c r="C8" s="6" t="s">
        <v>27</v>
      </c>
      <c r="D8" s="6" t="s">
        <v>23</v>
      </c>
      <c r="E8" s="7"/>
      <c r="F8" s="6" t="s">
        <v>28</v>
      </c>
      <c r="G8" s="8">
        <v>18</v>
      </c>
      <c r="H8" s="8">
        <v>5</v>
      </c>
      <c r="I8" s="8">
        <v>0</v>
      </c>
      <c r="J8" s="8">
        <v>6</v>
      </c>
      <c r="K8" s="8">
        <v>2</v>
      </c>
      <c r="L8" s="8">
        <v>8</v>
      </c>
      <c r="M8" s="8">
        <v>0</v>
      </c>
      <c r="N8" s="8">
        <v>7</v>
      </c>
      <c r="O8" s="8">
        <v>0</v>
      </c>
      <c r="P8" s="8">
        <v>12</v>
      </c>
      <c r="Q8" s="8">
        <f>SUM(G8:P8)</f>
        <v>58</v>
      </c>
      <c r="R8" s="8" t="s">
        <v>29</v>
      </c>
    </row>
    <row r="9" spans="1:18" x14ac:dyDescent="0.25">
      <c r="A9" s="5"/>
      <c r="B9" s="6"/>
      <c r="C9" s="6"/>
      <c r="D9" s="6"/>
      <c r="E9" s="9"/>
      <c r="F9" s="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x14ac:dyDescent="0.25">
      <c r="A10" s="5">
        <v>431</v>
      </c>
      <c r="B10" s="6" t="s">
        <v>30</v>
      </c>
      <c r="C10" s="6" t="s">
        <v>31</v>
      </c>
      <c r="D10" s="6" t="s">
        <v>32</v>
      </c>
      <c r="E10" s="10"/>
      <c r="F10" s="6" t="s">
        <v>33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f t="shared" ref="Q10:Q16" si="0">SUM(G10:P10)</f>
        <v>0</v>
      </c>
      <c r="R10" s="8" t="s">
        <v>25</v>
      </c>
    </row>
    <row r="11" spans="1:18" x14ac:dyDescent="0.25">
      <c r="A11" s="5">
        <v>301</v>
      </c>
      <c r="B11" s="6" t="s">
        <v>34</v>
      </c>
      <c r="C11" s="6" t="s">
        <v>35</v>
      </c>
      <c r="D11" s="6" t="s">
        <v>32</v>
      </c>
      <c r="E11" s="10"/>
      <c r="F11" s="6" t="s">
        <v>36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2</v>
      </c>
      <c r="Q11" s="8">
        <f t="shared" si="0"/>
        <v>2</v>
      </c>
      <c r="R11" s="8" t="s">
        <v>29</v>
      </c>
    </row>
    <row r="12" spans="1:18" x14ac:dyDescent="0.25">
      <c r="A12" s="5">
        <v>87</v>
      </c>
      <c r="B12" s="6" t="s">
        <v>37</v>
      </c>
      <c r="C12" s="6" t="s">
        <v>38</v>
      </c>
      <c r="D12" s="6" t="s">
        <v>32</v>
      </c>
      <c r="E12" s="10"/>
      <c r="F12" s="6" t="s">
        <v>39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2</v>
      </c>
      <c r="N12" s="8">
        <v>0</v>
      </c>
      <c r="O12" s="8">
        <v>0</v>
      </c>
      <c r="P12" s="8">
        <v>2</v>
      </c>
      <c r="Q12" s="8">
        <f t="shared" si="0"/>
        <v>4</v>
      </c>
      <c r="R12" s="8" t="s">
        <v>40</v>
      </c>
    </row>
    <row r="13" spans="1:18" x14ac:dyDescent="0.25">
      <c r="A13" s="5">
        <v>389</v>
      </c>
      <c r="B13" s="6" t="s">
        <v>41</v>
      </c>
      <c r="C13" s="6" t="s">
        <v>42</v>
      </c>
      <c r="D13" s="6" t="s">
        <v>32</v>
      </c>
      <c r="E13" s="10"/>
      <c r="F13" s="6" t="s">
        <v>43</v>
      </c>
      <c r="G13" s="8">
        <v>0</v>
      </c>
      <c r="H13" s="8">
        <v>0</v>
      </c>
      <c r="I13" s="8">
        <v>1</v>
      </c>
      <c r="J13" s="8">
        <v>0</v>
      </c>
      <c r="K13" s="8">
        <v>5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f t="shared" si="0"/>
        <v>6</v>
      </c>
      <c r="R13" s="8" t="s">
        <v>44</v>
      </c>
    </row>
    <row r="14" spans="1:18" x14ac:dyDescent="0.25">
      <c r="A14" s="5">
        <v>169</v>
      </c>
      <c r="B14" s="6" t="s">
        <v>26</v>
      </c>
      <c r="C14" s="6" t="s">
        <v>45</v>
      </c>
      <c r="D14" s="6" t="s">
        <v>32</v>
      </c>
      <c r="E14" s="10"/>
      <c r="F14" s="6" t="s">
        <v>46</v>
      </c>
      <c r="G14" s="8">
        <v>0</v>
      </c>
      <c r="H14" s="8">
        <v>10</v>
      </c>
      <c r="I14" s="8">
        <v>1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2</v>
      </c>
      <c r="Q14" s="8">
        <f t="shared" si="0"/>
        <v>13</v>
      </c>
      <c r="R14" s="8" t="s">
        <v>47</v>
      </c>
    </row>
    <row r="15" spans="1:18" x14ac:dyDescent="0.25">
      <c r="A15" s="5">
        <v>244</v>
      </c>
      <c r="B15" s="6" t="s">
        <v>48</v>
      </c>
      <c r="C15" s="6" t="s">
        <v>49</v>
      </c>
      <c r="D15" s="6" t="s">
        <v>32</v>
      </c>
      <c r="E15" s="10"/>
      <c r="F15" s="6" t="s">
        <v>50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5</v>
      </c>
      <c r="P15" s="8">
        <v>10</v>
      </c>
      <c r="Q15" s="8">
        <f t="shared" si="0"/>
        <v>15</v>
      </c>
      <c r="R15" s="8" t="s">
        <v>51</v>
      </c>
    </row>
    <row r="16" spans="1:18" x14ac:dyDescent="0.25">
      <c r="A16" s="5">
        <v>298</v>
      </c>
      <c r="B16" s="6" t="s">
        <v>52</v>
      </c>
      <c r="C16" s="6" t="s">
        <v>53</v>
      </c>
      <c r="D16" s="6" t="s">
        <v>32</v>
      </c>
      <c r="E16" s="10"/>
      <c r="F16" s="6" t="s">
        <v>54</v>
      </c>
      <c r="G16" s="8">
        <v>0</v>
      </c>
      <c r="H16" s="8">
        <v>0</v>
      </c>
      <c r="I16" s="8">
        <v>2</v>
      </c>
      <c r="J16" s="8">
        <v>0</v>
      </c>
      <c r="K16" s="8">
        <v>0</v>
      </c>
      <c r="L16" s="8">
        <v>0</v>
      </c>
      <c r="M16" s="8">
        <v>0</v>
      </c>
      <c r="N16" s="8">
        <v>1</v>
      </c>
      <c r="O16" s="8">
        <v>5</v>
      </c>
      <c r="P16" s="8">
        <v>10</v>
      </c>
      <c r="Q16" s="8">
        <f t="shared" si="0"/>
        <v>18</v>
      </c>
      <c r="R16" s="8" t="s">
        <v>55</v>
      </c>
    </row>
    <row r="17" spans="1:18" x14ac:dyDescent="0.25">
      <c r="A17" s="5"/>
      <c r="B17" s="6"/>
      <c r="C17" s="6"/>
      <c r="D17" s="6"/>
      <c r="E17" s="9"/>
      <c r="F17" s="6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x14ac:dyDescent="0.25">
      <c r="A18" s="5">
        <v>1</v>
      </c>
      <c r="B18" s="6" t="s">
        <v>52</v>
      </c>
      <c r="C18" s="6" t="s">
        <v>56</v>
      </c>
      <c r="D18" s="6" t="s">
        <v>57</v>
      </c>
      <c r="E18" s="10"/>
      <c r="F18" s="6" t="s">
        <v>58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f>SUM(G18:P18)</f>
        <v>0</v>
      </c>
      <c r="R18" s="8" t="s">
        <v>25</v>
      </c>
    </row>
    <row r="19" spans="1:18" x14ac:dyDescent="0.25">
      <c r="A19" s="5">
        <v>345</v>
      </c>
      <c r="B19" s="6" t="s">
        <v>59</v>
      </c>
      <c r="C19" s="6" t="s">
        <v>60</v>
      </c>
      <c r="D19" s="6" t="s">
        <v>57</v>
      </c>
      <c r="E19" s="10"/>
      <c r="F19" s="6" t="s">
        <v>61</v>
      </c>
      <c r="G19" s="8">
        <v>0</v>
      </c>
      <c r="H19" s="8">
        <v>0</v>
      </c>
      <c r="I19" s="8">
        <v>5</v>
      </c>
      <c r="J19" s="8">
        <v>0</v>
      </c>
      <c r="K19" s="8">
        <v>1</v>
      </c>
      <c r="L19" s="8">
        <v>0</v>
      </c>
      <c r="M19" s="8">
        <v>0</v>
      </c>
      <c r="N19" s="8">
        <v>0</v>
      </c>
      <c r="O19" s="8">
        <v>0</v>
      </c>
      <c r="P19" s="8">
        <v>1</v>
      </c>
      <c r="Q19" s="8">
        <f>SUM(G19:P19)</f>
        <v>7</v>
      </c>
      <c r="R19" s="8" t="s">
        <v>29</v>
      </c>
    </row>
    <row r="20" spans="1:18" x14ac:dyDescent="0.25">
      <c r="A20" s="5"/>
      <c r="B20" s="6"/>
      <c r="C20" s="6"/>
      <c r="D20" s="6"/>
      <c r="E20" s="9"/>
      <c r="F20" s="6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x14ac:dyDescent="0.25">
      <c r="A21" s="5">
        <v>127</v>
      </c>
      <c r="B21" s="6" t="s">
        <v>62</v>
      </c>
      <c r="C21" s="6" t="s">
        <v>63</v>
      </c>
      <c r="D21" s="6" t="s">
        <v>64</v>
      </c>
      <c r="E21" s="9" t="s">
        <v>65</v>
      </c>
      <c r="F21" s="6" t="s">
        <v>66</v>
      </c>
      <c r="G21" s="8">
        <v>0</v>
      </c>
      <c r="H21" s="8">
        <v>0</v>
      </c>
      <c r="I21" s="8">
        <v>2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f>SUM(G21:P21)</f>
        <v>2</v>
      </c>
      <c r="R21" s="8" t="s">
        <v>25</v>
      </c>
    </row>
    <row r="22" spans="1:18" x14ac:dyDescent="0.25">
      <c r="A22" s="5">
        <v>67</v>
      </c>
      <c r="B22" s="6" t="s">
        <v>67</v>
      </c>
      <c r="C22" s="6" t="s">
        <v>42</v>
      </c>
      <c r="D22" s="6" t="s">
        <v>64</v>
      </c>
      <c r="E22" s="9" t="s">
        <v>65</v>
      </c>
      <c r="F22" s="6" t="s">
        <v>68</v>
      </c>
      <c r="G22" s="8">
        <v>0</v>
      </c>
      <c r="H22" s="8">
        <v>0</v>
      </c>
      <c r="I22" s="8">
        <v>0</v>
      </c>
      <c r="J22" s="8">
        <v>0</v>
      </c>
      <c r="K22" s="8">
        <v>3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f>SUM(G22:P22)</f>
        <v>3</v>
      </c>
      <c r="R22" s="8" t="s">
        <v>29</v>
      </c>
    </row>
    <row r="23" spans="1:18" x14ac:dyDescent="0.25">
      <c r="A23" s="5">
        <v>7</v>
      </c>
      <c r="B23" s="6" t="s">
        <v>69</v>
      </c>
      <c r="C23" s="6" t="s">
        <v>70</v>
      </c>
      <c r="D23" s="6" t="s">
        <v>64</v>
      </c>
      <c r="E23" s="9" t="s">
        <v>65</v>
      </c>
      <c r="F23" s="6" t="s">
        <v>28</v>
      </c>
      <c r="G23" s="8">
        <v>0</v>
      </c>
      <c r="H23" s="8">
        <v>5</v>
      </c>
      <c r="I23" s="8">
        <v>1</v>
      </c>
      <c r="J23" s="8">
        <v>0</v>
      </c>
      <c r="K23" s="8">
        <v>0</v>
      </c>
      <c r="L23" s="8">
        <v>1</v>
      </c>
      <c r="M23" s="8">
        <v>0</v>
      </c>
      <c r="N23" s="8">
        <v>1</v>
      </c>
      <c r="O23" s="8">
        <v>2</v>
      </c>
      <c r="P23" s="8">
        <v>0</v>
      </c>
      <c r="Q23" s="8">
        <f>SUM(G23:P23)</f>
        <v>10</v>
      </c>
      <c r="R23" s="8" t="s">
        <v>40</v>
      </c>
    </row>
    <row r="24" spans="1:18" ht="17.25" customHeight="1" x14ac:dyDescent="0.25">
      <c r="A24" s="5">
        <v>357</v>
      </c>
      <c r="B24" s="6" t="s">
        <v>71</v>
      </c>
      <c r="C24" s="6" t="s">
        <v>72</v>
      </c>
      <c r="D24" s="6" t="s">
        <v>64</v>
      </c>
      <c r="E24" s="9" t="s">
        <v>65</v>
      </c>
      <c r="F24" s="6" t="s">
        <v>73</v>
      </c>
      <c r="G24" s="8">
        <v>1</v>
      </c>
      <c r="H24" s="8">
        <v>1</v>
      </c>
      <c r="I24" s="8">
        <v>1</v>
      </c>
      <c r="J24" s="8">
        <v>0</v>
      </c>
      <c r="K24" s="8">
        <v>0</v>
      </c>
      <c r="L24" s="8">
        <v>0</v>
      </c>
      <c r="M24" s="8">
        <v>5</v>
      </c>
      <c r="N24" s="8">
        <v>1</v>
      </c>
      <c r="O24" s="8">
        <v>0</v>
      </c>
      <c r="P24" s="8">
        <v>5</v>
      </c>
      <c r="Q24" s="8">
        <f>SUM(G24:P24)</f>
        <v>14</v>
      </c>
      <c r="R24" s="8" t="s">
        <v>44</v>
      </c>
    </row>
    <row r="25" spans="1:18" x14ac:dyDescent="0.25">
      <c r="A25" s="5">
        <v>287</v>
      </c>
      <c r="B25" s="6" t="s">
        <v>74</v>
      </c>
      <c r="C25" s="6" t="s">
        <v>75</v>
      </c>
      <c r="D25" s="6" t="s">
        <v>64</v>
      </c>
      <c r="E25" s="9" t="s">
        <v>65</v>
      </c>
      <c r="F25" s="6" t="s">
        <v>76</v>
      </c>
      <c r="G25" s="8" t="s">
        <v>77</v>
      </c>
      <c r="H25" s="8" t="s">
        <v>77</v>
      </c>
      <c r="I25" s="8" t="s">
        <v>77</v>
      </c>
      <c r="J25" s="8" t="s">
        <v>77</v>
      </c>
      <c r="K25" s="8" t="s">
        <v>77</v>
      </c>
      <c r="L25" s="8" t="s">
        <v>77</v>
      </c>
      <c r="M25" s="8" t="s">
        <v>77</v>
      </c>
      <c r="N25" s="8" t="s">
        <v>77</v>
      </c>
      <c r="O25" s="8" t="s">
        <v>77</v>
      </c>
      <c r="P25" s="8" t="s">
        <v>77</v>
      </c>
      <c r="Q25" s="8" t="s">
        <v>77</v>
      </c>
      <c r="R25" s="8" t="s">
        <v>77</v>
      </c>
    </row>
    <row r="26" spans="1:18" x14ac:dyDescent="0.25">
      <c r="A26" s="5"/>
      <c r="B26" s="6"/>
      <c r="C26" s="6"/>
      <c r="D26" s="6"/>
      <c r="E26" s="9"/>
      <c r="F26" s="6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x14ac:dyDescent="0.25">
      <c r="A27" s="5">
        <v>157</v>
      </c>
      <c r="B27" s="6" t="s">
        <v>78</v>
      </c>
      <c r="C27" s="6" t="s">
        <v>79</v>
      </c>
      <c r="D27" s="6" t="s">
        <v>80</v>
      </c>
      <c r="E27" s="10"/>
      <c r="F27" s="6" t="s">
        <v>81</v>
      </c>
      <c r="G27" s="8">
        <v>0</v>
      </c>
      <c r="H27" s="8">
        <v>1</v>
      </c>
      <c r="I27" s="8">
        <v>0</v>
      </c>
      <c r="J27" s="8">
        <v>2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f>SUM(G27:P27)</f>
        <v>3</v>
      </c>
      <c r="R27" s="8" t="s">
        <v>25</v>
      </c>
    </row>
    <row r="28" spans="1:18" x14ac:dyDescent="0.25">
      <c r="A28" s="5">
        <v>28</v>
      </c>
      <c r="B28" s="6" t="s">
        <v>82</v>
      </c>
      <c r="C28" s="6" t="s">
        <v>83</v>
      </c>
      <c r="D28" s="6" t="s">
        <v>80</v>
      </c>
      <c r="E28" s="10"/>
      <c r="F28" s="6" t="s">
        <v>84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1</v>
      </c>
      <c r="O28" s="8">
        <v>1</v>
      </c>
      <c r="P28" s="8">
        <v>10</v>
      </c>
      <c r="Q28" s="8">
        <f>SUM(G28:P28)</f>
        <v>12</v>
      </c>
      <c r="R28" s="8" t="s">
        <v>29</v>
      </c>
    </row>
    <row r="29" spans="1:18" x14ac:dyDescent="0.25">
      <c r="A29" s="5"/>
      <c r="B29" s="6"/>
      <c r="C29" s="6"/>
      <c r="D29" s="6"/>
      <c r="E29" s="9"/>
      <c r="F29" s="6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x14ac:dyDescent="0.25">
      <c r="A30" s="5">
        <v>145</v>
      </c>
      <c r="B30" s="6" t="s">
        <v>85</v>
      </c>
      <c r="C30" s="6" t="s">
        <v>86</v>
      </c>
      <c r="D30" s="6" t="s">
        <v>87</v>
      </c>
      <c r="E30" s="11"/>
      <c r="F30" s="6" t="s">
        <v>88</v>
      </c>
      <c r="G30" s="8" t="s">
        <v>89</v>
      </c>
      <c r="H30" s="8" t="s">
        <v>89</v>
      </c>
      <c r="I30" s="8" t="s">
        <v>89</v>
      </c>
      <c r="J30" s="8" t="s">
        <v>89</v>
      </c>
      <c r="K30" s="8" t="s">
        <v>89</v>
      </c>
      <c r="L30" s="8" t="s">
        <v>89</v>
      </c>
      <c r="M30" s="8" t="s">
        <v>89</v>
      </c>
      <c r="N30" s="8" t="s">
        <v>89</v>
      </c>
      <c r="O30" s="8" t="s">
        <v>89</v>
      </c>
      <c r="P30" s="8" t="s">
        <v>89</v>
      </c>
      <c r="Q30" s="8" t="s">
        <v>89</v>
      </c>
      <c r="R30" s="8" t="s">
        <v>89</v>
      </c>
    </row>
    <row r="31" spans="1:18" x14ac:dyDescent="0.25">
      <c r="A31" s="5"/>
      <c r="B31" s="6"/>
      <c r="C31" s="6"/>
      <c r="D31" s="6"/>
      <c r="E31" s="9" t="s">
        <v>90</v>
      </c>
      <c r="F31" s="6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x14ac:dyDescent="0.25">
      <c r="A32" s="5">
        <v>125</v>
      </c>
      <c r="B32" s="6" t="s">
        <v>91</v>
      </c>
      <c r="C32" s="6" t="s">
        <v>22</v>
      </c>
      <c r="D32" s="6" t="s">
        <v>92</v>
      </c>
      <c r="E32" s="9" t="s">
        <v>65</v>
      </c>
      <c r="F32" s="6" t="s">
        <v>93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f t="shared" ref="Q32:Q40" si="1">SUM(G32:P32)</f>
        <v>0</v>
      </c>
      <c r="R32" s="8" t="s">
        <v>25</v>
      </c>
    </row>
    <row r="33" spans="1:18" x14ac:dyDescent="0.25">
      <c r="A33" s="5">
        <v>147</v>
      </c>
      <c r="B33" s="6" t="s">
        <v>94</v>
      </c>
      <c r="C33" s="6" t="s">
        <v>95</v>
      </c>
      <c r="D33" s="6" t="s">
        <v>92</v>
      </c>
      <c r="E33" s="9" t="s">
        <v>65</v>
      </c>
      <c r="F33" s="6" t="s">
        <v>96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f t="shared" si="1"/>
        <v>0</v>
      </c>
      <c r="R33" s="8" t="s">
        <v>25</v>
      </c>
    </row>
    <row r="34" spans="1:18" x14ac:dyDescent="0.25">
      <c r="A34" s="5">
        <v>911</v>
      </c>
      <c r="B34" s="6" t="s">
        <v>97</v>
      </c>
      <c r="C34" s="6" t="s">
        <v>98</v>
      </c>
      <c r="D34" s="6" t="s">
        <v>92</v>
      </c>
      <c r="E34" s="9" t="s">
        <v>65</v>
      </c>
      <c r="F34" s="6" t="s">
        <v>99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f t="shared" si="1"/>
        <v>0</v>
      </c>
      <c r="R34" s="8" t="s">
        <v>25</v>
      </c>
    </row>
    <row r="35" spans="1:18" x14ac:dyDescent="0.25">
      <c r="A35" s="5">
        <v>54</v>
      </c>
      <c r="B35" s="6" t="s">
        <v>100</v>
      </c>
      <c r="C35" s="6" t="s">
        <v>101</v>
      </c>
      <c r="D35" s="6" t="s">
        <v>92</v>
      </c>
      <c r="E35" s="9" t="s">
        <v>65</v>
      </c>
      <c r="F35" s="6" t="s">
        <v>102</v>
      </c>
      <c r="G35" s="8">
        <v>0</v>
      </c>
      <c r="H35" s="8">
        <v>1</v>
      </c>
      <c r="I35" s="8">
        <v>0</v>
      </c>
      <c r="J35" s="8">
        <v>0</v>
      </c>
      <c r="K35" s="8">
        <v>0</v>
      </c>
      <c r="L35" s="8">
        <v>1</v>
      </c>
      <c r="M35" s="8">
        <v>0</v>
      </c>
      <c r="N35" s="8">
        <v>2</v>
      </c>
      <c r="O35" s="8">
        <v>0</v>
      </c>
      <c r="P35" s="8">
        <v>0</v>
      </c>
      <c r="Q35" s="8">
        <f t="shared" si="1"/>
        <v>4</v>
      </c>
      <c r="R35" s="8" t="s">
        <v>44</v>
      </c>
    </row>
    <row r="36" spans="1:18" x14ac:dyDescent="0.25">
      <c r="A36" s="5">
        <v>35</v>
      </c>
      <c r="B36" s="6" t="s">
        <v>103</v>
      </c>
      <c r="C36" s="6" t="s">
        <v>104</v>
      </c>
      <c r="D36" s="6" t="s">
        <v>92</v>
      </c>
      <c r="E36" s="9" t="s">
        <v>65</v>
      </c>
      <c r="F36" s="6" t="s">
        <v>105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5</v>
      </c>
      <c r="P36" s="8">
        <v>0</v>
      </c>
      <c r="Q36" s="8">
        <f t="shared" si="1"/>
        <v>5</v>
      </c>
      <c r="R36" s="8" t="s">
        <v>47</v>
      </c>
    </row>
    <row r="37" spans="1:18" x14ac:dyDescent="0.25">
      <c r="A37" s="5">
        <v>105</v>
      </c>
      <c r="B37" s="6" t="s">
        <v>106</v>
      </c>
      <c r="C37" s="6" t="s">
        <v>107</v>
      </c>
      <c r="D37" s="6" t="s">
        <v>92</v>
      </c>
      <c r="E37" s="9" t="s">
        <v>65</v>
      </c>
      <c r="F37" s="6" t="s">
        <v>108</v>
      </c>
      <c r="G37" s="8">
        <v>0</v>
      </c>
      <c r="H37" s="8">
        <v>1</v>
      </c>
      <c r="I37" s="8">
        <v>0</v>
      </c>
      <c r="J37" s="8">
        <v>0</v>
      </c>
      <c r="K37" s="8">
        <v>0</v>
      </c>
      <c r="L37" s="8">
        <v>1</v>
      </c>
      <c r="M37" s="8">
        <v>0</v>
      </c>
      <c r="N37" s="8">
        <v>0</v>
      </c>
      <c r="O37" s="8">
        <v>5</v>
      </c>
      <c r="P37" s="8">
        <v>0</v>
      </c>
      <c r="Q37" s="8">
        <f t="shared" si="1"/>
        <v>7</v>
      </c>
      <c r="R37" s="8" t="s">
        <v>51</v>
      </c>
    </row>
    <row r="38" spans="1:18" x14ac:dyDescent="0.25">
      <c r="A38" s="5">
        <v>11</v>
      </c>
      <c r="B38" s="6" t="s">
        <v>109</v>
      </c>
      <c r="C38" s="6" t="s">
        <v>110</v>
      </c>
      <c r="D38" s="6" t="s">
        <v>92</v>
      </c>
      <c r="E38" s="9" t="s">
        <v>65</v>
      </c>
      <c r="F38" s="6" t="s">
        <v>105</v>
      </c>
      <c r="G38" s="8">
        <v>0</v>
      </c>
      <c r="H38" s="8">
        <v>0</v>
      </c>
      <c r="I38" s="8">
        <v>1</v>
      </c>
      <c r="J38" s="8">
        <v>1</v>
      </c>
      <c r="K38" s="8">
        <v>0</v>
      </c>
      <c r="L38" s="8">
        <v>5</v>
      </c>
      <c r="M38" s="8">
        <v>0</v>
      </c>
      <c r="N38" s="8">
        <v>2</v>
      </c>
      <c r="O38" s="8">
        <v>0</v>
      </c>
      <c r="P38" s="8">
        <v>1</v>
      </c>
      <c r="Q38" s="8">
        <f t="shared" si="1"/>
        <v>10</v>
      </c>
      <c r="R38" s="8" t="s">
        <v>55</v>
      </c>
    </row>
    <row r="39" spans="1:18" x14ac:dyDescent="0.25">
      <c r="A39" s="5">
        <v>126</v>
      </c>
      <c r="B39" s="6" t="s">
        <v>111</v>
      </c>
      <c r="C39" s="6" t="s">
        <v>63</v>
      </c>
      <c r="D39" s="6" t="s">
        <v>92</v>
      </c>
      <c r="E39" s="9" t="s">
        <v>65</v>
      </c>
      <c r="F39" s="6" t="s">
        <v>68</v>
      </c>
      <c r="G39" s="8">
        <v>0</v>
      </c>
      <c r="H39" s="8">
        <v>0</v>
      </c>
      <c r="I39" s="8">
        <v>0</v>
      </c>
      <c r="J39" s="8">
        <v>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10</v>
      </c>
      <c r="Q39" s="8">
        <f t="shared" si="1"/>
        <v>11</v>
      </c>
      <c r="R39" s="8" t="s">
        <v>112</v>
      </c>
    </row>
    <row r="40" spans="1:18" x14ac:dyDescent="0.25">
      <c r="A40" s="5">
        <v>17</v>
      </c>
      <c r="B40" s="6" t="s">
        <v>113</v>
      </c>
      <c r="C40" s="6" t="s">
        <v>114</v>
      </c>
      <c r="D40" s="6" t="s">
        <v>92</v>
      </c>
      <c r="E40" s="9" t="s">
        <v>65</v>
      </c>
      <c r="F40" s="6" t="s">
        <v>115</v>
      </c>
      <c r="G40" s="8">
        <v>10</v>
      </c>
      <c r="H40" s="8">
        <v>5</v>
      </c>
      <c r="I40" s="8">
        <v>0</v>
      </c>
      <c r="J40" s="8">
        <v>0</v>
      </c>
      <c r="K40" s="8">
        <v>0</v>
      </c>
      <c r="L40" s="8">
        <v>1</v>
      </c>
      <c r="M40" s="8">
        <v>0</v>
      </c>
      <c r="N40" s="8">
        <v>3</v>
      </c>
      <c r="O40" s="8">
        <v>0</v>
      </c>
      <c r="P40" s="8">
        <v>0</v>
      </c>
      <c r="Q40" s="8">
        <f t="shared" si="1"/>
        <v>19</v>
      </c>
      <c r="R40" s="8" t="s">
        <v>116</v>
      </c>
    </row>
    <row r="41" spans="1:18" x14ac:dyDescent="0.25">
      <c r="A41" s="5"/>
      <c r="B41" s="6"/>
      <c r="C41" s="6"/>
      <c r="D41" s="6"/>
      <c r="E41" s="9"/>
      <c r="F41" s="6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x14ac:dyDescent="0.25">
      <c r="A42" s="5">
        <v>242</v>
      </c>
      <c r="B42" s="6" t="s">
        <v>117</v>
      </c>
      <c r="C42" s="6" t="s">
        <v>118</v>
      </c>
      <c r="D42" s="6" t="s">
        <v>119</v>
      </c>
      <c r="E42" s="9" t="s">
        <v>65</v>
      </c>
      <c r="F42" s="6" t="s">
        <v>120</v>
      </c>
      <c r="G42" s="8">
        <v>0</v>
      </c>
      <c r="H42" s="8">
        <v>0</v>
      </c>
      <c r="I42" s="8">
        <v>2</v>
      </c>
      <c r="J42" s="8">
        <v>1</v>
      </c>
      <c r="K42" s="8">
        <v>0</v>
      </c>
      <c r="L42" s="8">
        <v>1</v>
      </c>
      <c r="M42" s="8">
        <v>0</v>
      </c>
      <c r="N42" s="8">
        <v>0</v>
      </c>
      <c r="O42" s="8">
        <v>0</v>
      </c>
      <c r="P42" s="8">
        <v>0</v>
      </c>
      <c r="Q42" s="8">
        <f>SUM(G42:P42)</f>
        <v>4</v>
      </c>
      <c r="R42" s="8" t="s">
        <v>25</v>
      </c>
    </row>
    <row r="43" spans="1:18" x14ac:dyDescent="0.25">
      <c r="A43" s="5">
        <v>47</v>
      </c>
      <c r="B43" s="6" t="s">
        <v>121</v>
      </c>
      <c r="C43" s="6" t="s">
        <v>122</v>
      </c>
      <c r="D43" s="6" t="s">
        <v>119</v>
      </c>
      <c r="E43" s="9" t="s">
        <v>65</v>
      </c>
      <c r="F43" s="6" t="s">
        <v>123</v>
      </c>
      <c r="G43" s="8">
        <v>0</v>
      </c>
      <c r="H43" s="8">
        <v>0</v>
      </c>
      <c r="I43" s="8">
        <v>4</v>
      </c>
      <c r="J43" s="8">
        <v>0</v>
      </c>
      <c r="K43" s="8">
        <v>0</v>
      </c>
      <c r="L43" s="8">
        <v>0</v>
      </c>
      <c r="M43" s="8">
        <v>0</v>
      </c>
      <c r="N43" s="8">
        <v>1</v>
      </c>
      <c r="O43" s="8">
        <v>0</v>
      </c>
      <c r="P43" s="8">
        <v>0</v>
      </c>
      <c r="Q43" s="8">
        <f>SUM(G43:P43)</f>
        <v>5</v>
      </c>
      <c r="R43" s="8" t="s">
        <v>29</v>
      </c>
    </row>
    <row r="44" spans="1:18" x14ac:dyDescent="0.25">
      <c r="A44" s="5">
        <v>36</v>
      </c>
      <c r="B44" s="6" t="s">
        <v>124</v>
      </c>
      <c r="C44" s="6" t="s">
        <v>125</v>
      </c>
      <c r="D44" s="6" t="s">
        <v>119</v>
      </c>
      <c r="E44" s="9" t="s">
        <v>65</v>
      </c>
      <c r="F44" s="6" t="s">
        <v>126</v>
      </c>
      <c r="G44" s="8">
        <v>1</v>
      </c>
      <c r="H44" s="8">
        <v>1</v>
      </c>
      <c r="I44" s="8">
        <v>1</v>
      </c>
      <c r="J44" s="8">
        <v>1</v>
      </c>
      <c r="K44" s="8">
        <v>0</v>
      </c>
      <c r="L44" s="8">
        <v>1</v>
      </c>
      <c r="M44" s="8">
        <v>0</v>
      </c>
      <c r="N44" s="8">
        <v>5</v>
      </c>
      <c r="O44" s="8">
        <v>0</v>
      </c>
      <c r="P44" s="8">
        <v>0</v>
      </c>
      <c r="Q44" s="8">
        <f>SUM(G44:P44)</f>
        <v>10</v>
      </c>
      <c r="R44" s="8" t="s">
        <v>40</v>
      </c>
    </row>
    <row r="45" spans="1:18" x14ac:dyDescent="0.25">
      <c r="A45" s="5">
        <v>273</v>
      </c>
      <c r="B45" s="6" t="s">
        <v>127</v>
      </c>
      <c r="C45" s="6" t="s">
        <v>118</v>
      </c>
      <c r="D45" s="6" t="s">
        <v>119</v>
      </c>
      <c r="E45" s="9" t="s">
        <v>65</v>
      </c>
      <c r="F45" s="6" t="s">
        <v>120</v>
      </c>
      <c r="G45" s="8">
        <v>0</v>
      </c>
      <c r="H45" s="8">
        <v>2</v>
      </c>
      <c r="I45" s="8">
        <v>4</v>
      </c>
      <c r="J45" s="8">
        <v>1</v>
      </c>
      <c r="K45" s="8">
        <v>1</v>
      </c>
      <c r="L45" s="8">
        <v>5</v>
      </c>
      <c r="M45" s="8">
        <v>0</v>
      </c>
      <c r="N45" s="8">
        <v>6</v>
      </c>
      <c r="O45" s="8">
        <v>5</v>
      </c>
      <c r="P45" s="8">
        <v>1</v>
      </c>
      <c r="Q45" s="8">
        <f>SUM(G45:P45)</f>
        <v>25</v>
      </c>
      <c r="R45" s="8" t="s">
        <v>44</v>
      </c>
    </row>
    <row r="46" spans="1:18" x14ac:dyDescent="0.25">
      <c r="A46" s="5"/>
      <c r="B46" s="6"/>
      <c r="C46" s="6"/>
      <c r="D46" s="6"/>
      <c r="E46" s="9"/>
      <c r="F46" s="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x14ac:dyDescent="0.25">
      <c r="A47" s="5">
        <v>522</v>
      </c>
      <c r="B47" s="6" t="s">
        <v>128</v>
      </c>
      <c r="C47" s="6" t="s">
        <v>129</v>
      </c>
      <c r="D47" s="6" t="s">
        <v>133</v>
      </c>
      <c r="E47" s="10"/>
      <c r="F47" s="6" t="s">
        <v>130</v>
      </c>
      <c r="G47" s="8">
        <v>0</v>
      </c>
      <c r="H47" s="8">
        <v>0</v>
      </c>
      <c r="I47" s="8">
        <v>1</v>
      </c>
      <c r="J47" s="8">
        <v>0</v>
      </c>
      <c r="K47" s="8">
        <v>1</v>
      </c>
      <c r="L47" s="8">
        <v>0</v>
      </c>
      <c r="M47" s="8">
        <v>1</v>
      </c>
      <c r="N47" s="8">
        <v>6</v>
      </c>
      <c r="O47" s="8">
        <v>0</v>
      </c>
      <c r="P47" s="8">
        <v>0</v>
      </c>
      <c r="Q47" s="8">
        <f>SUM(G47:P47)</f>
        <v>9</v>
      </c>
      <c r="R47" s="8" t="s">
        <v>25</v>
      </c>
    </row>
    <row r="48" spans="1:18" x14ac:dyDescent="0.25">
      <c r="A48" s="5">
        <v>139</v>
      </c>
      <c r="B48" s="6" t="s">
        <v>131</v>
      </c>
      <c r="C48" s="6" t="s">
        <v>132</v>
      </c>
      <c r="D48" s="6" t="s">
        <v>133</v>
      </c>
      <c r="E48" s="10"/>
      <c r="F48" s="6" t="s">
        <v>134</v>
      </c>
      <c r="G48" s="8">
        <v>0</v>
      </c>
      <c r="H48" s="8">
        <v>0</v>
      </c>
      <c r="I48" s="8">
        <v>0</v>
      </c>
      <c r="J48" s="8">
        <v>2</v>
      </c>
      <c r="K48" s="8">
        <v>0</v>
      </c>
      <c r="L48" s="8">
        <v>0</v>
      </c>
      <c r="M48" s="8">
        <v>3</v>
      </c>
      <c r="N48" s="8">
        <v>0</v>
      </c>
      <c r="O48" s="8">
        <v>5</v>
      </c>
      <c r="P48" s="8">
        <v>0</v>
      </c>
      <c r="Q48" s="8">
        <f>SUM(G48:P48)</f>
        <v>10</v>
      </c>
      <c r="R48" s="8" t="s">
        <v>29</v>
      </c>
    </row>
    <row r="49" spans="1:18" x14ac:dyDescent="0.25">
      <c r="A49" s="5">
        <v>393</v>
      </c>
      <c r="B49" s="6" t="s">
        <v>135</v>
      </c>
      <c r="C49" s="6" t="s">
        <v>136</v>
      </c>
      <c r="D49" s="6" t="s">
        <v>133</v>
      </c>
      <c r="E49" s="10"/>
      <c r="F49" s="6" t="s">
        <v>137</v>
      </c>
      <c r="G49" s="8" t="s">
        <v>77</v>
      </c>
      <c r="H49" s="8" t="s">
        <v>77</v>
      </c>
      <c r="I49" s="8" t="s">
        <v>77</v>
      </c>
      <c r="J49" s="8" t="s">
        <v>77</v>
      </c>
      <c r="K49" s="8" t="s">
        <v>77</v>
      </c>
      <c r="L49" s="8" t="s">
        <v>77</v>
      </c>
      <c r="M49" s="8" t="s">
        <v>77</v>
      </c>
      <c r="N49" s="8" t="s">
        <v>77</v>
      </c>
      <c r="O49" s="8" t="s">
        <v>77</v>
      </c>
      <c r="P49" s="8" t="s">
        <v>77</v>
      </c>
      <c r="Q49" s="8" t="s">
        <v>77</v>
      </c>
      <c r="R49" s="8" t="s">
        <v>77</v>
      </c>
    </row>
  </sheetData>
  <mergeCells count="5">
    <mergeCell ref="A1:F1"/>
    <mergeCell ref="A2:F2"/>
    <mergeCell ref="A3:F3"/>
    <mergeCell ref="A4:F4"/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2021-11-28T16:29:30Z</dcterms:created>
  <dcterms:modified xsi:type="dcterms:W3CDTF">2021-11-28T16:51:54Z</dcterms:modified>
</cp:coreProperties>
</file>